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05" yWindow="-105" windowWidth="25815" windowHeight="15615"/>
  </bookViews>
  <sheets>
    <sheet name="FOTL" sheetId="1" r:id="rId1"/>
  </sheets>
  <calcPr calcId="145621"/>
</workbook>
</file>

<file path=xl/calcChain.xml><?xml version="1.0" encoding="utf-8"?>
<calcChain xmlns="http://schemas.openxmlformats.org/spreadsheetml/2006/main">
  <c r="E46" i="1" l="1"/>
  <c r="H46" i="1" s="1"/>
  <c r="E45" i="1"/>
  <c r="H45" i="1" s="1"/>
  <c r="E44" i="1"/>
  <c r="H44" i="1" s="1"/>
  <c r="E43" i="1"/>
  <c r="H43" i="1"/>
  <c r="E42" i="1"/>
  <c r="H42" i="1" s="1"/>
  <c r="E41" i="1"/>
  <c r="H41" i="1" s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/>
  <c r="E25" i="1"/>
  <c r="H25" i="1" s="1"/>
  <c r="E24" i="1"/>
  <c r="H24" i="1" s="1"/>
  <c r="E22" i="1"/>
  <c r="H22" i="1" s="1"/>
  <c r="E21" i="1"/>
  <c r="H21" i="1" s="1"/>
  <c r="E19" i="1"/>
  <c r="H19" i="1" s="1"/>
  <c r="E18" i="1"/>
  <c r="H18" i="1" s="1"/>
  <c r="E17" i="1"/>
  <c r="H17" i="1" s="1"/>
  <c r="E16" i="1"/>
  <c r="H16" i="1"/>
  <c r="E14" i="1"/>
  <c r="H14" i="1" s="1"/>
  <c r="E13" i="1"/>
  <c r="H13" i="1" s="1"/>
  <c r="E12" i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E4" i="1"/>
  <c r="H4" i="1" s="1"/>
  <c r="E3" i="1"/>
  <c r="H3" i="1" s="1"/>
  <c r="C69" i="1"/>
  <c r="D69" i="1"/>
  <c r="H12" i="1"/>
  <c r="H40" i="1"/>
  <c r="H69" i="1" l="1"/>
  <c r="E69" i="1"/>
</calcChain>
</file>

<file path=xl/sharedStrings.xml><?xml version="1.0" encoding="utf-8"?>
<sst xmlns="http://schemas.openxmlformats.org/spreadsheetml/2006/main" count="87" uniqueCount="79">
  <si>
    <t>GIRL'S PACKAGED BRIEF</t>
  </si>
  <si>
    <t>10GBKA2-6</t>
  </si>
  <si>
    <t>FOTL GIRLS 10PK ROT 1 PANTIY BIKINI SZ 6</t>
  </si>
  <si>
    <t>10GBKA2-8</t>
  </si>
  <si>
    <t>FOTL GIRLS 10PK ROT 1 PANTIY BIKINI SZ 8</t>
  </si>
  <si>
    <t>10GBSTA-4</t>
  </si>
  <si>
    <t>FOTL GIRLS 10PK ASST  PANTY BOYSHORT SZ 4</t>
  </si>
  <si>
    <t>10GHIP2-14</t>
  </si>
  <si>
    <t>FOTL GIRLS 10PK ROT PANTY HIPSTER SZ 14</t>
  </si>
  <si>
    <t>10GHIP2-4</t>
  </si>
  <si>
    <t>FOTL GIRLS 10PK  ROT 1 PANTY HIPSTER  SZ 4</t>
  </si>
  <si>
    <t>10GHPK1-4</t>
  </si>
  <si>
    <t>FOTL GIRLS 10PK ROT 1 PANTIY HIPSTER SZ  4</t>
  </si>
  <si>
    <t>10GHPKS-10</t>
  </si>
  <si>
    <t>FOTL GIRLS 10PK 10GHPKS ROT 1 PANTIY HIPSTER SZ 10</t>
  </si>
  <si>
    <t>10GHPKS-12</t>
  </si>
  <si>
    <t>FOTL GIRLS 10PK 10GHPKS ROT 1 PANTIY HIPSTER SZ 12</t>
  </si>
  <si>
    <t>10GHPKS-14</t>
  </si>
  <si>
    <t>FOTL GIRLS 10PK 10GHPKS ROT 1 PANTIY HIPSTER SZ 14</t>
  </si>
  <si>
    <t>10GHPKS-4</t>
  </si>
  <si>
    <t>FOTL GIRLS 10PK  10GHPKS ROT 1  PANTY HIPSTER  SZ 4</t>
  </si>
  <si>
    <t>10GHPKS-6</t>
  </si>
  <si>
    <t>FOTL GIRLS 10PK 10GHPKS ROT 1 PANTIY HIPSTER SZ 6</t>
  </si>
  <si>
    <t>10GHPKS-8</t>
  </si>
  <si>
    <t>FOTL GIRLS 10PK 10GHPKS ROT 1 PANTIY HIPSTER SZ 8</t>
  </si>
  <si>
    <t>6GBRIAT-2T/3T</t>
  </si>
  <si>
    <t>FOTL TODDLER GIRLS 6PK ASST PANTY BRIEF SZ 2T/3T</t>
  </si>
  <si>
    <t>6GLRBAS-14</t>
  </si>
  <si>
    <t>FOTL GIRLS 6PK ASST PANTY LOW RISE BRIEF SZ 14</t>
  </si>
  <si>
    <t>6GMFBF1-12</t>
  </si>
  <si>
    <t>FOTL GIRLS 6PK ROT 1 PANTY BRIEF SZ 12</t>
  </si>
  <si>
    <t>6GMFBF1-16</t>
  </si>
  <si>
    <t>FOTL GIRLS 6PK ROT 1 PANTY BRIEF SZ 16</t>
  </si>
  <si>
    <t>FOTL GIRLS 7PK PANTY BRIEF</t>
  </si>
  <si>
    <t>7GBMBRT-16</t>
  </si>
  <si>
    <t>7GBMBRT-6</t>
  </si>
  <si>
    <t>FOTL GIRLS 8PK ASSORTED PANTY BOYSHORT</t>
  </si>
  <si>
    <t>8GBSTAS-10</t>
  </si>
  <si>
    <t>8GBSTAS-14</t>
  </si>
  <si>
    <t>8GBSTAS-8</t>
  </si>
  <si>
    <t>8TUSBRS-2T/3T</t>
  </si>
  <si>
    <t>FOTL TODDLER GIRLS 8PK ROT 1 PANTY BRIEF SZ 2T/3T</t>
  </si>
  <si>
    <t>8TUSBRS-4T/5T</t>
  </si>
  <si>
    <t>FOTL TODDLER GIRLS 8PK ROT 1 PANTY BRIEF SZ 4T/5T</t>
  </si>
  <si>
    <t>9GBBRAA-12</t>
  </si>
  <si>
    <t>FOTL GIRLS 9PK ASSORTED PANTY BRIEF</t>
  </si>
  <si>
    <t>9GBBRAA-14</t>
  </si>
  <si>
    <t>9GBBRAA-4</t>
  </si>
  <si>
    <t>9GBBRAA-6</t>
  </si>
  <si>
    <t>9GBIKAS-10</t>
  </si>
  <si>
    <t>FOTL GIRLS 9PK ASSORTED PANTY BIKINI</t>
  </si>
  <si>
    <t>9GBIKAS-12</t>
  </si>
  <si>
    <t>9GBRIK1-12</t>
  </si>
  <si>
    <t>FOTL GIRLS 9PK ROT 1 PANTY BRIEF SZ  12</t>
  </si>
  <si>
    <t>9GBRIK1-14</t>
  </si>
  <si>
    <t>FOTL GIRLS 9PK ROT 1 PANTY BRIEF SZ  14</t>
  </si>
  <si>
    <t>9GBRIK1-4</t>
  </si>
  <si>
    <t>FOTL GIRLS 9PK ROT 1 PANTY BRIEF SZ 4</t>
  </si>
  <si>
    <t>9GBSTAS-14</t>
  </si>
  <si>
    <t>9PK GIRLS BOYSHORTS</t>
  </si>
  <si>
    <t>9GBSTAS-4</t>
  </si>
  <si>
    <t>9GHIPAS-8</t>
  </si>
  <si>
    <t>FOTL GIRLS 9PK ASSORTED PANTY HIPASTER SZ 8</t>
  </si>
  <si>
    <t>9GHIPK1-12</t>
  </si>
  <si>
    <t>FOTL GIRLS 9PK R0T 1  PANTY HIPSTER  SZ 12</t>
  </si>
  <si>
    <t>9GHIPK1-14</t>
  </si>
  <si>
    <t>FOTL GIRLS 9PK R0T 1  PANTY HIPSTER  SZ 14</t>
  </si>
  <si>
    <t>9GHIPK1-4</t>
  </si>
  <si>
    <t>FOTL GIRLS 9PK R0T 1  PANTY HIPSTER  SZ 4</t>
  </si>
  <si>
    <t>9GHIPK1-6</t>
  </si>
  <si>
    <t>FOTL GIRLS 9PK R0T 1  PANTY HIPSTER  SZ 6</t>
  </si>
  <si>
    <t>9GHIPK1-8</t>
  </si>
  <si>
    <t>FOTL GIRLS 9PK R0T 1  PANTY HIPSTER  SZ 8</t>
  </si>
  <si>
    <t>Item Description</t>
  </si>
  <si>
    <t>Available</t>
  </si>
  <si>
    <t>In Transit (OTW)</t>
  </si>
  <si>
    <t>Units in Pack</t>
  </si>
  <si>
    <t>Total Pair</t>
  </si>
  <si>
    <t>Total Units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</si>
</sst>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#,##0.00###;\-#,##0.00###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5" fillId="0" borderId="0" xfId="0" applyFont="1"/>
    <xf numFmtId="164" fontId="4" fillId="2" borderId="0" xfId="0" applyNumberFormat="1" applyFont="1" applyFill="1" applyBorder="1" applyAlignment="1">
      <alignment horizontal="center" wrapText="1"/>
    </xf>
    <xf numFmtId="0" fontId="2" fillId="0" borderId="0" xfId="0" applyFont="1" applyBorder="1"/>
    <xf numFmtId="49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49" fontId="4" fillId="0" borderId="0" xfId="0" applyNumberFormat="1" applyFont="1" applyBorder="1"/>
    <xf numFmtId="0" fontId="4" fillId="0" borderId="0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0" xfId="0" applyFont="1" applyFill="1" applyBorder="1"/>
    <xf numFmtId="3" fontId="5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3" fillId="2" borderId="1" xfId="0" applyNumberFormat="1" applyFont="1" applyFill="1" applyBorder="1"/>
    <xf numFmtId="49" fontId="3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workbookViewId="0">
      <pane ySplit="1" topLeftCell="A2" activePane="bottomLeft" state="frozen"/>
      <selection activeCell="E1" sqref="E1"/>
      <selection pane="bottomLeft" activeCell="A73" sqref="A73"/>
    </sheetView>
  </sheetViews>
  <sheetFormatPr defaultColWidth="8.85546875" defaultRowHeight="12.75" x14ac:dyDescent="0.2"/>
  <cols>
    <col min="1" max="1" width="20.42578125" style="4" customWidth="1"/>
    <col min="2" max="2" width="66.140625" style="4" customWidth="1"/>
    <col min="3" max="3" width="9.140625" style="7" customWidth="1"/>
    <col min="4" max="4" width="14" style="7" customWidth="1"/>
    <col min="5" max="5" width="17.42578125" style="7" customWidth="1"/>
    <col min="6" max="6" width="4.140625" style="19" customWidth="1"/>
    <col min="7" max="7" width="11.28515625" style="4" customWidth="1"/>
    <col min="8" max="8" width="8.85546875" style="4"/>
    <col min="9" max="9" width="14" style="4" customWidth="1"/>
    <col min="10" max="16" width="8.85546875" style="4"/>
    <col min="17" max="16384" width="8.85546875" style="1"/>
  </cols>
  <sheetData>
    <row r="1" spans="1:8" ht="13.5" thickBot="1" x14ac:dyDescent="0.25">
      <c r="A1" s="20" t="s">
        <v>0</v>
      </c>
      <c r="B1" s="21" t="s">
        <v>73</v>
      </c>
      <c r="C1" s="21" t="s">
        <v>74</v>
      </c>
      <c r="D1" s="21" t="s">
        <v>75</v>
      </c>
      <c r="E1" s="21" t="s">
        <v>78</v>
      </c>
      <c r="F1" s="21"/>
      <c r="G1" s="21" t="s">
        <v>76</v>
      </c>
      <c r="H1" s="21" t="s">
        <v>77</v>
      </c>
    </row>
    <row r="2" spans="1:8" x14ac:dyDescent="0.2">
      <c r="B2" s="5"/>
      <c r="C2" s="6"/>
      <c r="D2" s="6"/>
      <c r="E2" s="6"/>
      <c r="F2" s="8"/>
      <c r="G2" s="9"/>
      <c r="H2" s="9"/>
    </row>
    <row r="3" spans="1:8" x14ac:dyDescent="0.2">
      <c r="A3" s="10" t="s">
        <v>1</v>
      </c>
      <c r="B3" s="10" t="s">
        <v>2</v>
      </c>
      <c r="C3" s="11">
        <v>3705</v>
      </c>
      <c r="D3" s="11">
        <v>0</v>
      </c>
      <c r="E3" s="11">
        <f t="shared" ref="E3:E14" si="0">C3+D3</f>
        <v>3705</v>
      </c>
      <c r="F3" s="3"/>
      <c r="G3" s="12">
        <v>10</v>
      </c>
      <c r="H3" s="13">
        <f>E3*G3</f>
        <v>37050</v>
      </c>
    </row>
    <row r="4" spans="1:8" x14ac:dyDescent="0.2">
      <c r="A4" s="10" t="s">
        <v>3</v>
      </c>
      <c r="B4" s="10" t="s">
        <v>4</v>
      </c>
      <c r="C4" s="11">
        <v>3172</v>
      </c>
      <c r="D4" s="11">
        <v>0</v>
      </c>
      <c r="E4" s="11">
        <f t="shared" si="0"/>
        <v>3172</v>
      </c>
      <c r="F4" s="3"/>
      <c r="G4" s="12">
        <v>10</v>
      </c>
      <c r="H4" s="13">
        <f>E4*G4</f>
        <v>31720</v>
      </c>
    </row>
    <row r="5" spans="1:8" x14ac:dyDescent="0.2">
      <c r="A5" s="10" t="s">
        <v>5</v>
      </c>
      <c r="B5" s="10" t="s">
        <v>6</v>
      </c>
      <c r="C5" s="11">
        <v>2448</v>
      </c>
      <c r="D5" s="11">
        <v>0</v>
      </c>
      <c r="E5" s="11">
        <f t="shared" si="0"/>
        <v>2448</v>
      </c>
      <c r="F5" s="3"/>
      <c r="G5" s="12">
        <v>10</v>
      </c>
      <c r="H5" s="13">
        <f>E5*G5</f>
        <v>24480</v>
      </c>
    </row>
    <row r="6" spans="1:8" x14ac:dyDescent="0.2">
      <c r="A6" s="10" t="s">
        <v>7</v>
      </c>
      <c r="B6" s="10" t="s">
        <v>8</v>
      </c>
      <c r="C6" s="11">
        <v>157</v>
      </c>
      <c r="D6" s="11">
        <v>0</v>
      </c>
      <c r="E6" s="11">
        <f t="shared" si="0"/>
        <v>157</v>
      </c>
      <c r="F6" s="3"/>
      <c r="G6" s="12">
        <v>10</v>
      </c>
      <c r="H6" s="13">
        <f>E6*G6</f>
        <v>1570</v>
      </c>
    </row>
    <row r="7" spans="1:8" x14ac:dyDescent="0.2">
      <c r="A7" s="10" t="s">
        <v>9</v>
      </c>
      <c r="B7" s="10" t="s">
        <v>10</v>
      </c>
      <c r="C7" s="11">
        <v>119</v>
      </c>
      <c r="D7" s="11">
        <v>0</v>
      </c>
      <c r="E7" s="11">
        <f t="shared" si="0"/>
        <v>119</v>
      </c>
      <c r="F7" s="3"/>
      <c r="G7" s="12">
        <v>10</v>
      </c>
      <c r="H7" s="13">
        <f>E7*G7</f>
        <v>1190</v>
      </c>
    </row>
    <row r="8" spans="1:8" x14ac:dyDescent="0.2">
      <c r="A8" s="10" t="s">
        <v>11</v>
      </c>
      <c r="B8" s="10" t="s">
        <v>12</v>
      </c>
      <c r="C8" s="11">
        <v>92</v>
      </c>
      <c r="D8" s="11">
        <v>8</v>
      </c>
      <c r="E8" s="11">
        <f t="shared" si="0"/>
        <v>100</v>
      </c>
      <c r="F8" s="3"/>
      <c r="G8" s="12">
        <v>10</v>
      </c>
      <c r="H8" s="13">
        <f>E8*G8</f>
        <v>1000</v>
      </c>
    </row>
    <row r="9" spans="1:8" x14ac:dyDescent="0.2">
      <c r="A9" s="10" t="s">
        <v>13</v>
      </c>
      <c r="B9" s="10" t="s">
        <v>14</v>
      </c>
      <c r="C9" s="11">
        <v>241</v>
      </c>
      <c r="D9" s="11">
        <v>0</v>
      </c>
      <c r="E9" s="11">
        <f t="shared" si="0"/>
        <v>241</v>
      </c>
      <c r="F9" s="3"/>
      <c r="G9" s="12">
        <v>10</v>
      </c>
      <c r="H9" s="13">
        <f>E9*G9</f>
        <v>2410</v>
      </c>
    </row>
    <row r="10" spans="1:8" x14ac:dyDescent="0.2">
      <c r="A10" s="10" t="s">
        <v>15</v>
      </c>
      <c r="B10" s="10" t="s">
        <v>16</v>
      </c>
      <c r="C10" s="11">
        <v>165</v>
      </c>
      <c r="D10" s="11">
        <v>0</v>
      </c>
      <c r="E10" s="11">
        <f t="shared" si="0"/>
        <v>165</v>
      </c>
      <c r="F10" s="3"/>
      <c r="G10" s="12">
        <v>10</v>
      </c>
      <c r="H10" s="13">
        <f>E10*G10</f>
        <v>1650</v>
      </c>
    </row>
    <row r="11" spans="1:8" x14ac:dyDescent="0.2">
      <c r="A11" s="10" t="s">
        <v>17</v>
      </c>
      <c r="B11" s="10" t="s">
        <v>18</v>
      </c>
      <c r="C11" s="11">
        <v>122</v>
      </c>
      <c r="D11" s="11">
        <v>0</v>
      </c>
      <c r="E11" s="11">
        <f t="shared" si="0"/>
        <v>122</v>
      </c>
      <c r="F11" s="3"/>
      <c r="G11" s="12">
        <v>10</v>
      </c>
      <c r="H11" s="13">
        <f>E11*G11</f>
        <v>1220</v>
      </c>
    </row>
    <row r="12" spans="1:8" x14ac:dyDescent="0.2">
      <c r="A12" s="10" t="s">
        <v>19</v>
      </c>
      <c r="B12" s="10" t="s">
        <v>20</v>
      </c>
      <c r="C12" s="11">
        <v>330</v>
      </c>
      <c r="D12" s="11">
        <v>0</v>
      </c>
      <c r="E12" s="11">
        <f t="shared" si="0"/>
        <v>330</v>
      </c>
      <c r="F12" s="3"/>
      <c r="G12" s="12">
        <v>10</v>
      </c>
      <c r="H12" s="13">
        <f>E12*G12</f>
        <v>3300</v>
      </c>
    </row>
    <row r="13" spans="1:8" x14ac:dyDescent="0.2">
      <c r="A13" s="10" t="s">
        <v>21</v>
      </c>
      <c r="B13" s="10" t="s">
        <v>22</v>
      </c>
      <c r="C13" s="11">
        <v>89</v>
      </c>
      <c r="D13" s="11">
        <v>0</v>
      </c>
      <c r="E13" s="11">
        <f t="shared" si="0"/>
        <v>89</v>
      </c>
      <c r="F13" s="3"/>
      <c r="G13" s="12">
        <v>10</v>
      </c>
      <c r="H13" s="13">
        <f>E13*G13</f>
        <v>890</v>
      </c>
    </row>
    <row r="14" spans="1:8" x14ac:dyDescent="0.2">
      <c r="A14" s="10" t="s">
        <v>23</v>
      </c>
      <c r="B14" s="10" t="s">
        <v>24</v>
      </c>
      <c r="C14" s="11">
        <v>133</v>
      </c>
      <c r="D14" s="11">
        <v>0</v>
      </c>
      <c r="E14" s="11">
        <f t="shared" si="0"/>
        <v>133</v>
      </c>
      <c r="F14" s="3"/>
      <c r="G14" s="12">
        <v>10</v>
      </c>
      <c r="H14" s="13">
        <f>E14*G14</f>
        <v>1330</v>
      </c>
    </row>
    <row r="15" spans="1:8" x14ac:dyDescent="0.2">
      <c r="A15" s="10"/>
      <c r="B15" s="10"/>
      <c r="C15" s="11"/>
      <c r="D15" s="11"/>
      <c r="E15" s="11"/>
      <c r="F15" s="3"/>
      <c r="G15" s="9"/>
      <c r="H15" s="9"/>
    </row>
    <row r="16" spans="1:8" x14ac:dyDescent="0.2">
      <c r="A16" s="10" t="s">
        <v>25</v>
      </c>
      <c r="B16" s="10" t="s">
        <v>26</v>
      </c>
      <c r="C16" s="11">
        <v>0</v>
      </c>
      <c r="D16" s="11">
        <v>14324</v>
      </c>
      <c r="E16" s="11">
        <f>C16+D16</f>
        <v>14324</v>
      </c>
      <c r="F16" s="3"/>
      <c r="G16" s="12">
        <v>6</v>
      </c>
      <c r="H16" s="13">
        <f>E16*G16</f>
        <v>85944</v>
      </c>
    </row>
    <row r="17" spans="1:8" x14ac:dyDescent="0.2">
      <c r="A17" s="10" t="s">
        <v>27</v>
      </c>
      <c r="B17" s="10" t="s">
        <v>28</v>
      </c>
      <c r="C17" s="11">
        <v>1071</v>
      </c>
      <c r="D17" s="11">
        <v>0</v>
      </c>
      <c r="E17" s="11">
        <f>C17+D17</f>
        <v>1071</v>
      </c>
      <c r="F17" s="3"/>
      <c r="G17" s="12">
        <v>6</v>
      </c>
      <c r="H17" s="13">
        <f>E17*G17</f>
        <v>6426</v>
      </c>
    </row>
    <row r="18" spans="1:8" x14ac:dyDescent="0.2">
      <c r="A18" s="10" t="s">
        <v>29</v>
      </c>
      <c r="B18" s="10" t="s">
        <v>30</v>
      </c>
      <c r="C18" s="11">
        <v>0</v>
      </c>
      <c r="D18" s="11">
        <v>778</v>
      </c>
      <c r="E18" s="11">
        <f>C18+D18</f>
        <v>778</v>
      </c>
      <c r="F18" s="3"/>
      <c r="G18" s="12">
        <v>6</v>
      </c>
      <c r="H18" s="13">
        <f>E18*G18</f>
        <v>4668</v>
      </c>
    </row>
    <row r="19" spans="1:8" x14ac:dyDescent="0.2">
      <c r="A19" s="10" t="s">
        <v>31</v>
      </c>
      <c r="B19" s="10" t="s">
        <v>32</v>
      </c>
      <c r="C19" s="11">
        <v>0</v>
      </c>
      <c r="D19" s="11">
        <v>3889</v>
      </c>
      <c r="E19" s="11">
        <f>C19+D19</f>
        <v>3889</v>
      </c>
      <c r="F19" s="3"/>
      <c r="G19" s="12">
        <v>6</v>
      </c>
      <c r="H19" s="13">
        <f>E19*G19</f>
        <v>23334</v>
      </c>
    </row>
    <row r="20" spans="1:8" x14ac:dyDescent="0.2">
      <c r="A20" s="10"/>
      <c r="B20" s="10"/>
      <c r="C20" s="11"/>
      <c r="D20" s="11"/>
      <c r="E20" s="11"/>
      <c r="F20" s="3"/>
      <c r="G20" s="9"/>
      <c r="H20" s="9"/>
    </row>
    <row r="21" spans="1:8" x14ac:dyDescent="0.2">
      <c r="A21" s="10" t="s">
        <v>34</v>
      </c>
      <c r="B21" s="10" t="s">
        <v>33</v>
      </c>
      <c r="C21" s="11">
        <v>384</v>
      </c>
      <c r="D21" s="11">
        <v>0</v>
      </c>
      <c r="E21" s="11">
        <f>C21+D21</f>
        <v>384</v>
      </c>
      <c r="F21" s="3"/>
      <c r="G21" s="12">
        <v>7</v>
      </c>
      <c r="H21" s="13">
        <f>E21*G21</f>
        <v>2688</v>
      </c>
    </row>
    <row r="22" spans="1:8" x14ac:dyDescent="0.2">
      <c r="A22" s="10" t="s">
        <v>35</v>
      </c>
      <c r="B22" s="10" t="s">
        <v>33</v>
      </c>
      <c r="C22" s="11">
        <v>552</v>
      </c>
      <c r="D22" s="11">
        <v>0</v>
      </c>
      <c r="E22" s="11">
        <f>C22+D22</f>
        <v>552</v>
      </c>
      <c r="F22" s="3"/>
      <c r="G22" s="12">
        <v>7</v>
      </c>
      <c r="H22" s="13">
        <f>E22*G22</f>
        <v>3864</v>
      </c>
    </row>
    <row r="23" spans="1:8" x14ac:dyDescent="0.2">
      <c r="A23" s="10"/>
      <c r="B23" s="10"/>
      <c r="C23" s="11"/>
      <c r="D23" s="11"/>
      <c r="E23" s="11"/>
      <c r="F23" s="3"/>
      <c r="G23" s="9"/>
      <c r="H23" s="9"/>
    </row>
    <row r="24" spans="1:8" x14ac:dyDescent="0.2">
      <c r="A24" s="10" t="s">
        <v>37</v>
      </c>
      <c r="B24" s="10" t="s">
        <v>36</v>
      </c>
      <c r="C24" s="11">
        <v>1044</v>
      </c>
      <c r="D24" s="11">
        <v>0</v>
      </c>
      <c r="E24" s="11">
        <f>C24+D24</f>
        <v>1044</v>
      </c>
      <c r="F24" s="3"/>
      <c r="G24" s="12">
        <v>8</v>
      </c>
      <c r="H24" s="13">
        <f>E24*G24</f>
        <v>8352</v>
      </c>
    </row>
    <row r="25" spans="1:8" x14ac:dyDescent="0.2">
      <c r="A25" s="10" t="s">
        <v>38</v>
      </c>
      <c r="B25" s="10" t="s">
        <v>36</v>
      </c>
      <c r="C25" s="11">
        <v>0</v>
      </c>
      <c r="D25" s="11">
        <v>0</v>
      </c>
      <c r="E25" s="11">
        <f>C25+D25</f>
        <v>0</v>
      </c>
      <c r="F25" s="3"/>
      <c r="G25" s="12">
        <v>8</v>
      </c>
      <c r="H25" s="13">
        <f>E25*G25</f>
        <v>0</v>
      </c>
    </row>
    <row r="26" spans="1:8" x14ac:dyDescent="0.2">
      <c r="A26" s="10" t="s">
        <v>39</v>
      </c>
      <c r="B26" s="10" t="s">
        <v>36</v>
      </c>
      <c r="C26" s="11">
        <v>664</v>
      </c>
      <c r="D26" s="11">
        <v>0</v>
      </c>
      <c r="E26" s="11">
        <f>C26+D26</f>
        <v>664</v>
      </c>
      <c r="F26" s="3"/>
      <c r="G26" s="12">
        <v>8</v>
      </c>
      <c r="H26" s="13">
        <f>E26*G26</f>
        <v>5312</v>
      </c>
    </row>
    <row r="27" spans="1:8" x14ac:dyDescent="0.2">
      <c r="A27" s="10" t="s">
        <v>40</v>
      </c>
      <c r="B27" s="10" t="s">
        <v>41</v>
      </c>
      <c r="C27" s="11">
        <v>835</v>
      </c>
      <c r="D27" s="11">
        <v>20</v>
      </c>
      <c r="E27" s="11">
        <f>C27+D27</f>
        <v>855</v>
      </c>
      <c r="F27" s="3"/>
      <c r="G27" s="12">
        <v>8</v>
      </c>
      <c r="H27" s="13">
        <f>E27*G27</f>
        <v>6840</v>
      </c>
    </row>
    <row r="28" spans="1:8" x14ac:dyDescent="0.2">
      <c r="A28" s="10" t="s">
        <v>42</v>
      </c>
      <c r="B28" s="10" t="s">
        <v>43</v>
      </c>
      <c r="C28" s="11">
        <v>511</v>
      </c>
      <c r="D28" s="11">
        <v>8</v>
      </c>
      <c r="E28" s="11">
        <f>C28+D28</f>
        <v>519</v>
      </c>
      <c r="F28" s="3"/>
      <c r="G28" s="12">
        <v>8</v>
      </c>
      <c r="H28" s="13">
        <f>E28*G28</f>
        <v>4152</v>
      </c>
    </row>
    <row r="29" spans="1:8" x14ac:dyDescent="0.2">
      <c r="A29" s="10"/>
      <c r="B29" s="10"/>
      <c r="C29" s="11"/>
      <c r="D29" s="11"/>
      <c r="E29" s="11"/>
      <c r="F29" s="3"/>
      <c r="G29" s="9"/>
      <c r="H29" s="9"/>
    </row>
    <row r="30" spans="1:8" x14ac:dyDescent="0.2">
      <c r="A30" s="10" t="s">
        <v>44</v>
      </c>
      <c r="B30" s="10" t="s">
        <v>45</v>
      </c>
      <c r="C30" s="11">
        <v>133</v>
      </c>
      <c r="D30" s="11">
        <v>0</v>
      </c>
      <c r="E30" s="11">
        <f t="shared" ref="E30:E46" si="1">C30+D30</f>
        <v>133</v>
      </c>
      <c r="F30" s="3"/>
      <c r="G30" s="12">
        <v>9</v>
      </c>
      <c r="H30" s="13">
        <f>E30*G30</f>
        <v>1197</v>
      </c>
    </row>
    <row r="31" spans="1:8" x14ac:dyDescent="0.2">
      <c r="A31" s="10" t="s">
        <v>46</v>
      </c>
      <c r="B31" s="10" t="s">
        <v>45</v>
      </c>
      <c r="C31" s="11">
        <v>1130</v>
      </c>
      <c r="D31" s="11">
        <v>0</v>
      </c>
      <c r="E31" s="11">
        <f t="shared" si="1"/>
        <v>1130</v>
      </c>
      <c r="F31" s="3"/>
      <c r="G31" s="12">
        <v>9</v>
      </c>
      <c r="H31" s="13">
        <f>E31*G31</f>
        <v>10170</v>
      </c>
    </row>
    <row r="32" spans="1:8" x14ac:dyDescent="0.2">
      <c r="A32" s="10" t="s">
        <v>47</v>
      </c>
      <c r="B32" s="10" t="s">
        <v>45</v>
      </c>
      <c r="C32" s="11">
        <v>668</v>
      </c>
      <c r="D32" s="11">
        <v>0</v>
      </c>
      <c r="E32" s="11">
        <f t="shared" si="1"/>
        <v>668</v>
      </c>
      <c r="F32" s="3"/>
      <c r="G32" s="12">
        <v>9</v>
      </c>
      <c r="H32" s="13">
        <f>E32*G32</f>
        <v>6012</v>
      </c>
    </row>
    <row r="33" spans="1:8" x14ac:dyDescent="0.2">
      <c r="A33" s="10" t="s">
        <v>48</v>
      </c>
      <c r="B33" s="10" t="s">
        <v>45</v>
      </c>
      <c r="C33" s="11">
        <v>72</v>
      </c>
      <c r="D33" s="11">
        <v>0</v>
      </c>
      <c r="E33" s="11">
        <f t="shared" si="1"/>
        <v>72</v>
      </c>
      <c r="F33" s="3"/>
      <c r="G33" s="12">
        <v>9</v>
      </c>
      <c r="H33" s="13">
        <f>E33*G33</f>
        <v>648</v>
      </c>
    </row>
    <row r="34" spans="1:8" x14ac:dyDescent="0.2">
      <c r="A34" s="10" t="s">
        <v>49</v>
      </c>
      <c r="B34" s="10" t="s">
        <v>50</v>
      </c>
      <c r="C34" s="11">
        <v>3017</v>
      </c>
      <c r="D34" s="11">
        <v>0</v>
      </c>
      <c r="E34" s="11">
        <f t="shared" si="1"/>
        <v>3017</v>
      </c>
      <c r="F34" s="3"/>
      <c r="G34" s="12">
        <v>9</v>
      </c>
      <c r="H34" s="13">
        <f>E34*G34</f>
        <v>27153</v>
      </c>
    </row>
    <row r="35" spans="1:8" x14ac:dyDescent="0.2">
      <c r="A35" s="10" t="s">
        <v>51</v>
      </c>
      <c r="B35" s="10" t="s">
        <v>50</v>
      </c>
      <c r="C35" s="11">
        <v>2942</v>
      </c>
      <c r="D35" s="11">
        <v>0</v>
      </c>
      <c r="E35" s="11">
        <f t="shared" si="1"/>
        <v>2942</v>
      </c>
      <c r="F35" s="3"/>
      <c r="G35" s="12">
        <v>9</v>
      </c>
      <c r="H35" s="13">
        <f>E35*G35</f>
        <v>26478</v>
      </c>
    </row>
    <row r="36" spans="1:8" x14ac:dyDescent="0.2">
      <c r="A36" s="10" t="s">
        <v>52</v>
      </c>
      <c r="B36" s="10" t="s">
        <v>53</v>
      </c>
      <c r="C36" s="11">
        <v>1234</v>
      </c>
      <c r="D36" s="11">
        <v>0</v>
      </c>
      <c r="E36" s="11">
        <f t="shared" si="1"/>
        <v>1234</v>
      </c>
      <c r="F36" s="3"/>
      <c r="G36" s="12">
        <v>9</v>
      </c>
      <c r="H36" s="13">
        <f>E36*G36</f>
        <v>11106</v>
      </c>
    </row>
    <row r="37" spans="1:8" x14ac:dyDescent="0.2">
      <c r="A37" s="10" t="s">
        <v>54</v>
      </c>
      <c r="B37" s="10" t="s">
        <v>55</v>
      </c>
      <c r="C37" s="11">
        <v>80</v>
      </c>
      <c r="D37" s="11">
        <v>0</v>
      </c>
      <c r="E37" s="11">
        <f t="shared" si="1"/>
        <v>80</v>
      </c>
      <c r="F37" s="3"/>
      <c r="G37" s="12">
        <v>9</v>
      </c>
      <c r="H37" s="13">
        <f>E37*G37</f>
        <v>720</v>
      </c>
    </row>
    <row r="38" spans="1:8" x14ac:dyDescent="0.2">
      <c r="A38" s="10" t="s">
        <v>56</v>
      </c>
      <c r="B38" s="10" t="s">
        <v>57</v>
      </c>
      <c r="C38" s="11">
        <v>325</v>
      </c>
      <c r="D38" s="11">
        <v>0</v>
      </c>
      <c r="E38" s="11">
        <f t="shared" si="1"/>
        <v>325</v>
      </c>
      <c r="F38" s="3"/>
      <c r="G38" s="12">
        <v>9</v>
      </c>
      <c r="H38" s="13">
        <f>E38*G38</f>
        <v>2925</v>
      </c>
    </row>
    <row r="39" spans="1:8" x14ac:dyDescent="0.2">
      <c r="A39" s="10" t="s">
        <v>58</v>
      </c>
      <c r="B39" s="10" t="s">
        <v>59</v>
      </c>
      <c r="C39" s="11">
        <v>223</v>
      </c>
      <c r="D39" s="11">
        <v>0</v>
      </c>
      <c r="E39" s="11">
        <f t="shared" si="1"/>
        <v>223</v>
      </c>
      <c r="F39" s="3"/>
      <c r="G39" s="12">
        <v>9</v>
      </c>
      <c r="H39" s="13">
        <f>E39*G39</f>
        <v>2007</v>
      </c>
    </row>
    <row r="40" spans="1:8" x14ac:dyDescent="0.2">
      <c r="A40" s="10" t="s">
        <v>60</v>
      </c>
      <c r="B40" s="10" t="s">
        <v>59</v>
      </c>
      <c r="C40" s="11">
        <v>2298</v>
      </c>
      <c r="D40" s="11">
        <v>0</v>
      </c>
      <c r="E40" s="11">
        <f t="shared" si="1"/>
        <v>2298</v>
      </c>
      <c r="F40" s="3"/>
      <c r="G40" s="12">
        <v>9</v>
      </c>
      <c r="H40" s="13">
        <f>E40*G40</f>
        <v>20682</v>
      </c>
    </row>
    <row r="41" spans="1:8" x14ac:dyDescent="0.2">
      <c r="A41" s="10" t="s">
        <v>61</v>
      </c>
      <c r="B41" s="10" t="s">
        <v>62</v>
      </c>
      <c r="C41" s="11">
        <v>192</v>
      </c>
      <c r="D41" s="11">
        <v>0</v>
      </c>
      <c r="E41" s="11">
        <f t="shared" si="1"/>
        <v>192</v>
      </c>
      <c r="F41" s="3"/>
      <c r="G41" s="12">
        <v>9</v>
      </c>
      <c r="H41" s="13">
        <f>E41*G41</f>
        <v>1728</v>
      </c>
    </row>
    <row r="42" spans="1:8" x14ac:dyDescent="0.2">
      <c r="A42" s="10" t="s">
        <v>63</v>
      </c>
      <c r="B42" s="10" t="s">
        <v>64</v>
      </c>
      <c r="C42" s="11">
        <v>456</v>
      </c>
      <c r="D42" s="11">
        <v>0</v>
      </c>
      <c r="E42" s="11">
        <f t="shared" si="1"/>
        <v>456</v>
      </c>
      <c r="F42" s="3"/>
      <c r="G42" s="12">
        <v>9</v>
      </c>
      <c r="H42" s="13">
        <f>E42*G42</f>
        <v>4104</v>
      </c>
    </row>
    <row r="43" spans="1:8" x14ac:dyDescent="0.2">
      <c r="A43" s="10" t="s">
        <v>65</v>
      </c>
      <c r="B43" s="10" t="s">
        <v>66</v>
      </c>
      <c r="C43" s="11">
        <v>102</v>
      </c>
      <c r="D43" s="11">
        <v>0</v>
      </c>
      <c r="E43" s="11">
        <f t="shared" si="1"/>
        <v>102</v>
      </c>
      <c r="F43" s="3"/>
      <c r="G43" s="12">
        <v>9</v>
      </c>
      <c r="H43" s="13">
        <f>E43*G43</f>
        <v>918</v>
      </c>
    </row>
    <row r="44" spans="1:8" x14ac:dyDescent="0.2">
      <c r="A44" s="10" t="s">
        <v>67</v>
      </c>
      <c r="B44" s="10" t="s">
        <v>68</v>
      </c>
      <c r="C44" s="11">
        <v>720</v>
      </c>
      <c r="D44" s="11">
        <v>0</v>
      </c>
      <c r="E44" s="11">
        <f t="shared" si="1"/>
        <v>720</v>
      </c>
      <c r="F44" s="3"/>
      <c r="G44" s="12">
        <v>9</v>
      </c>
      <c r="H44" s="13">
        <f>E44*G44</f>
        <v>6480</v>
      </c>
    </row>
    <row r="45" spans="1:8" x14ac:dyDescent="0.2">
      <c r="A45" s="10" t="s">
        <v>69</v>
      </c>
      <c r="B45" s="10" t="s">
        <v>70</v>
      </c>
      <c r="C45" s="11">
        <v>9</v>
      </c>
      <c r="D45" s="11">
        <v>0</v>
      </c>
      <c r="E45" s="11">
        <f t="shared" si="1"/>
        <v>9</v>
      </c>
      <c r="F45" s="3"/>
      <c r="G45" s="12">
        <v>9</v>
      </c>
      <c r="H45" s="13">
        <f>E45*G45</f>
        <v>81</v>
      </c>
    </row>
    <row r="46" spans="1:8" x14ac:dyDescent="0.2">
      <c r="A46" s="10" t="s">
        <v>71</v>
      </c>
      <c r="B46" s="10" t="s">
        <v>72</v>
      </c>
      <c r="C46" s="11">
        <v>275</v>
      </c>
      <c r="D46" s="11">
        <v>0</v>
      </c>
      <c r="E46" s="11">
        <f t="shared" si="1"/>
        <v>275</v>
      </c>
      <c r="F46" s="3"/>
      <c r="G46" s="12">
        <v>9</v>
      </c>
      <c r="H46" s="13">
        <f>E46*G46</f>
        <v>2475</v>
      </c>
    </row>
    <row r="47" spans="1:8" x14ac:dyDescent="0.2">
      <c r="A47" s="10"/>
      <c r="B47" s="10"/>
      <c r="C47" s="11"/>
      <c r="D47" s="11"/>
      <c r="E47" s="11"/>
      <c r="F47" s="3"/>
      <c r="G47" s="9"/>
      <c r="H47" s="9"/>
    </row>
    <row r="51" ht="10.5" customHeight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spans="1:16" hidden="1" x14ac:dyDescent="0.2"/>
    <row r="66" spans="1:16" hidden="1" x14ac:dyDescent="0.2"/>
    <row r="67" spans="1:16" hidden="1" x14ac:dyDescent="0.2"/>
    <row r="68" spans="1:16" hidden="1" x14ac:dyDescent="0.2"/>
    <row r="69" spans="1:16" s="2" customFormat="1" x14ac:dyDescent="0.2">
      <c r="A69" s="14"/>
      <c r="B69" s="14"/>
      <c r="C69" s="15">
        <f>SUM(C3:C47)</f>
        <v>29710</v>
      </c>
      <c r="D69" s="15">
        <f>SUM(D15:D47)</f>
        <v>19019</v>
      </c>
      <c r="E69" s="15">
        <f>SUM(E3:E47)</f>
        <v>48737</v>
      </c>
      <c r="F69" s="16"/>
      <c r="G69" s="17"/>
      <c r="H69" s="18">
        <f>SUM(H3:H47)</f>
        <v>384274</v>
      </c>
      <c r="I69" s="14"/>
      <c r="J69" s="14"/>
      <c r="K69" s="14"/>
      <c r="L69" s="14"/>
      <c r="M69" s="14"/>
      <c r="N69" s="14"/>
      <c r="O69" s="14"/>
      <c r="P69" s="14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2021-05-14T03:51:58Z</dcterms:created>
  <dcterms:modified xsi:type="dcterms:W3CDTF">2021-05-28T10:01:55Z</dcterms:modified>
</cp:coreProperties>
</file>